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040"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<sst xmlns="http://schemas.openxmlformats.org/spreadsheetml/2006/main" count="329" uniqueCount="72">
  <si>
    <t>三、项目详细信息</t>
  </si>
  <si>
    <t/>
  </si>
  <si>
    <t>项目1</t>
  </si>
  <si>
    <t>项目名称</t>
  </si>
  <si>
    <t>内江市东兴区东新片区城中村改造项目</t>
  </si>
  <si>
    <t>项目类型</t>
  </si>
  <si>
    <t>其他</t>
  </si>
  <si>
    <t>本只专项债券中用于该项目的金额</t>
  </si>
  <si>
    <t>其中：用于符合条件的重大项目资本金的金额</t>
  </si>
  <si>
    <t>项目简要描述</t>
  </si>
  <si>
    <t>本项目内容包括征地拆迁、拆除外运、政府组织村民购买存量商品房、新建安置房安置等。其中拟拆迁房屋总建筑面积约269632.25平方米，其中住宅面积261287平方米，非住宅面积8345.25平方米。片区改造户数2330户，涉及改造人数7451人。由政府组织村民购置存量商品房建筑面积50712.08平方米，购房安置户数528户，1690人；新建安置房住宅建筑面积161758.28平方米，安置房安置户数1802户，5761人</t>
  </si>
  <si>
    <t>项目建设期</t>
  </si>
  <si>
    <t>2025年至2028年</t>
  </si>
  <si>
    <t>项目运营期</t>
  </si>
  <si>
    <t>2028年至2029年</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</si>
  <si>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</si>
  <si>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</si>
  <si>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</si>
  <si>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</si>
  <si>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</si>
  <si>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</si>
  <si>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</si>
  <si>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</si>
  <si>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</si>
  <si>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</si>
  <si>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</si>
  <si>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</si>
  <si>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</si>
  <si>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</si>
  <si>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</si>
  <si>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</si>
  <si>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</si>
  <si>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</si>
  <si>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</si>
  <si>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</si>
  <si>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</si>
  <si>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</si>
  <si>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</si>
  <si>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</si>
  <si>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</si>
  <si>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</si>
  <si>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</si>
  <si>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</si>
  <si>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</si>
  <si>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</si>
  <si>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</si>
  <si>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</si>
  <si>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</si>
  <si>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</si>
  <si>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</si>
  <si>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</si>
  <si>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</si>
  <si>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</si>
  <si>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</si>
  <si>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</si>
  <si>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</si>
  <si>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</si>
  <si>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</si>
  <si>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</si>
  <si>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</si>
  <si>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</si>
  <si>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</si>
  <si>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</si>
  <si>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</si>
  <si>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</si>
  <si>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</si>
  <si>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</si>
  <si>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</si>
  <si>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</si>
  <si>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</si>
  <si>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参考项目所在地同类收入价格。</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</si>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</sst>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2">
    <font>
      <sz val="11"/>
      <color theme="1"/>
      <name val="等线"/>
      <charset val="134"/>
      <scheme val="minor"/>
    </font>
    <font>
      <sz val="12"/>
      <name val="宋体"/>
      <charset val="134"/>
    </font>
    <font>
      <b/>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10"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1" applyNumberFormat="0" applyFill="0" applyAlignment="0" applyProtection="0">
      <alignment vertical="center"/>
    </xf>
    <xf numFmtId="0" fontId="9" fillId="0" borderId="11" applyNumberFormat="0" applyFill="0" applyAlignment="0" applyProtection="0">
      <alignment vertical="center"/>
    </xf>
    <xf numFmtId="0" fontId="10" fillId="0" borderId="12" applyNumberFormat="0" applyFill="0" applyAlignment="0" applyProtection="0">
      <alignment vertical="center"/>
    </xf>
    <xf numFmtId="0" fontId="10" fillId="0" borderId="0" applyNumberFormat="0" applyFill="0" applyBorder="0" applyAlignment="0" applyProtection="0">
      <alignment vertical="center"/>
    </xf>
    <xf numFmtId="0" fontId="11" fillId="4" borderId="13" applyNumberFormat="0" applyAlignment="0" applyProtection="0">
      <alignment vertical="center"/>
    </xf>
    <xf numFmtId="0" fontId="12" fillId="5" borderId="14" applyNumberFormat="0" applyAlignment="0" applyProtection="0">
      <alignment vertical="center"/>
    </xf>
    <xf numFmtId="0" fontId="13" fillId="5" borderId="13" applyNumberFormat="0" applyAlignment="0" applyProtection="0">
      <alignment vertical="center"/>
    </xf>
    <xf numFmtId="0" fontId="14" fillId="6" borderId="15" applyNumberFormat="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0" fillId="0" borderId="0">
      <alignment vertical="center"/>
    </xf>
    <xf numFmtId="0" fontId="1" fillId="0" borderId="0"/>
  </cellStyleXfs>
  <cellXfs count="44">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wrapText="1"/>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0" borderId="2" xfId="49" applyFill="1" applyBorder="1" applyAlignment="1">
      <alignment horizontal="center" vertical="center"/>
    </xf>
    <xf numFmtId="0" fontId="0" fillId="0" borderId="3" xfId="49" applyFill="1" applyBorder="1" applyAlignment="1">
      <alignment horizontal="center" vertical="center"/>
    </xf>
    <xf numFmtId="0" fontId="0" fillId="0" borderId="4" xfId="49"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176" fontId="0" fillId="0" borderId="4"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34"/>
  <sheetViews>
    <sheetView tabSelected="1" zoomScale="70" zoomScaleNormal="70" workbookViewId="0">
      <selection activeCell="S11" sqref="S11"/>
    </sheetView>
  </sheetViews>
  <sheetFormatPr defaultColWidth="9" defaultRowHeight="13.8"/>
  <cols>
    <col min="1" max="3" width="12.5092592592593" customWidth="1"/>
    <col min="4" max="4" width="14.5277777777778" customWidth="1"/>
    <col min="5" max="13" width="13.3796296296296"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5" t="s">
        <v>1</v>
      </c>
      <c r="F4" s="5" t="s">
        <v>1</v>
      </c>
      <c r="G4" s="5" t="s">
        <v>1</v>
      </c>
      <c r="H4" s="5" t="s">
        <v>1</v>
      </c>
      <c r="I4" s="5" t="s">
        <v>1</v>
      </c>
      <c r="J4" s="5" t="s">
        <v>1</v>
      </c>
      <c r="K4" s="5" t="s">
        <v>1</v>
      </c>
      <c r="L4" s="5" t="s">
        <v>1</v>
      </c>
      <c r="M4" s="5" t="s">
        <v>1</v>
      </c>
    </row>
    <row r="5" s="1" customFormat="1" ht="21" customHeight="1" spans="1:13">
      <c r="A5" s="6" t="s">
        <v>5</v>
      </c>
      <c r="B5" s="7" t="s">
        <v>1</v>
      </c>
      <c r="C5" s="8" t="s">
        <v>1</v>
      </c>
      <c r="D5" s="9" t="s">
        <v>6</v>
      </c>
      <c r="E5" s="10" t="s">
        <v>1</v>
      </c>
      <c r="F5" s="10" t="s">
        <v>1</v>
      </c>
      <c r="G5" s="10" t="s">
        <v>1</v>
      </c>
      <c r="H5" s="10" t="s">
        <v>1</v>
      </c>
      <c r="I5" s="10" t="s">
        <v>1</v>
      </c>
      <c r="J5" s="10" t="s">
        <v>1</v>
      </c>
      <c r="K5" s="10" t="s">
        <v>1</v>
      </c>
      <c r="L5" s="10" t="s">
        <v>1</v>
      </c>
      <c r="M5" s="11" t="s">
        <v>1</v>
      </c>
    </row>
    <row r="6" s="1" customFormat="1" ht="21" customHeight="1" spans="1:13">
      <c r="A6" s="6" t="s">
        <v>7</v>
      </c>
      <c r="B6" s="7" t="s">
        <v>1</v>
      </c>
      <c r="C6" s="8" t="s">
        <v>1</v>
      </c>
      <c r="D6" s="12">
        <v>0.03</v>
      </c>
      <c r="E6" s="13" t="s">
        <v>1</v>
      </c>
      <c r="F6" s="13" t="s">
        <v>1</v>
      </c>
      <c r="G6" s="13" t="s">
        <v>1</v>
      </c>
      <c r="H6" s="13" t="s">
        <v>1</v>
      </c>
      <c r="I6" s="13" t="s">
        <v>1</v>
      </c>
      <c r="J6" s="13" t="s">
        <v>1</v>
      </c>
      <c r="K6" s="13" t="s">
        <v>1</v>
      </c>
      <c r="L6" s="13" t="s">
        <v>1</v>
      </c>
      <c r="M6" s="14" t="s">
        <v>1</v>
      </c>
    </row>
    <row r="7" s="1" customFormat="1" ht="21" customHeight="1" spans="1:13">
      <c r="A7" s="15" t="s">
        <v>8</v>
      </c>
      <c r="B7" s="16" t="s">
        <v>1</v>
      </c>
      <c r="C7" s="17" t="s">
        <v>1</v>
      </c>
      <c r="D7" s="12"/>
      <c r="E7" s="13" t="s">
        <v>1</v>
      </c>
      <c r="F7" s="13" t="s">
        <v>1</v>
      </c>
      <c r="G7" s="13" t="s">
        <v>1</v>
      </c>
      <c r="H7" s="13" t="s">
        <v>1</v>
      </c>
      <c r="I7" s="13" t="s">
        <v>1</v>
      </c>
      <c r="J7" s="13" t="s">
        <v>1</v>
      </c>
      <c r="K7" s="13" t="s">
        <v>1</v>
      </c>
      <c r="L7" s="13" t="s">
        <v>1</v>
      </c>
      <c r="M7" s="14" t="s">
        <v>1</v>
      </c>
    </row>
    <row r="8" s="1" customFormat="1" ht="29" customHeight="1" spans="1:13">
      <c r="A8" s="18" t="s">
        <v>9</v>
      </c>
      <c r="B8" s="19" t="s">
        <v>1</v>
      </c>
      <c r="C8" s="20" t="s">
        <v>1</v>
      </c>
      <c r="D8" s="21" t="s">
        <v>10</v>
      </c>
      <c r="E8" s="22" t="s">
        <v>1</v>
      </c>
      <c r="F8" s="22" t="s">
        <v>1</v>
      </c>
      <c r="G8" s="22" t="s">
        <v>1</v>
      </c>
      <c r="H8" s="22" t="s">
        <v>1</v>
      </c>
      <c r="I8" s="22" t="s">
        <v>1</v>
      </c>
      <c r="J8" s="22" t="s">
        <v>1</v>
      </c>
      <c r="K8" s="22" t="s">
        <v>1</v>
      </c>
      <c r="L8" s="22" t="s">
        <v>1</v>
      </c>
      <c r="M8" s="23" t="s">
        <v>1</v>
      </c>
    </row>
    <row r="9" s="1" customFormat="1" ht="21" customHeight="1" spans="1:13">
      <c r="A9" s="18" t="s">
        <v>11</v>
      </c>
      <c r="B9" s="19" t="s">
        <v>1</v>
      </c>
      <c r="C9" s="20" t="s">
        <v>1</v>
      </c>
      <c r="D9" s="24" t="s">
        <v>12</v>
      </c>
      <c r="E9" s="24" t="s">
        <v>1</v>
      </c>
      <c r="F9" s="24" t="s">
        <v>1</v>
      </c>
      <c r="G9" s="24" t="s">
        <v>1</v>
      </c>
      <c r="H9" s="24" t="s">
        <v>1</v>
      </c>
      <c r="I9" s="24" t="s">
        <v>1</v>
      </c>
      <c r="J9" s="24" t="s">
        <v>1</v>
      </c>
      <c r="K9" s="24" t="s">
        <v>1</v>
      </c>
      <c r="L9" s="24" t="s">
        <v>1</v>
      </c>
      <c r="M9" s="24" t="s">
        <v>1</v>
      </c>
    </row>
    <row r="10" s="1" customFormat="1" ht="21" customHeight="1" spans="1:13">
      <c r="A10" s="18" t="s">
        <v>13</v>
      </c>
      <c r="B10" s="19" t="s">
        <v>1</v>
      </c>
      <c r="C10" s="20" t="s">
        <v>1</v>
      </c>
      <c r="D10" s="24" t="s">
        <v>14</v>
      </c>
      <c r="E10" s="24" t="s">
        <v>1</v>
      </c>
      <c r="F10" s="24" t="s">
        <v>1</v>
      </c>
      <c r="G10" s="24" t="s">
        <v>1</v>
      </c>
      <c r="H10" s="24" t="s">
        <v>1</v>
      </c>
      <c r="I10" s="24" t="s">
        <v>1</v>
      </c>
      <c r="J10" s="24" t="s">
        <v>1</v>
      </c>
      <c r="K10" s="24" t="s">
        <v>1</v>
      </c>
      <c r="L10" s="24" t="s">
        <v>1</v>
      </c>
      <c r="M10" s="24" t="s">
        <v>1</v>
      </c>
    </row>
    <row r="11" s="1" customFormat="1" ht="21" customHeight="1" spans="1:13">
      <c r="A11" s="3" t="s">
        <v>15</v>
      </c>
      <c r="B11" s="3" t="s">
        <v>1</v>
      </c>
      <c r="C11" s="3" t="s">
        <v>1</v>
      </c>
      <c r="D11" s="24">
        <f>D12+D13+D14</f>
        <v>18.2511</v>
      </c>
      <c r="E11" s="24" t="s">
        <v>1</v>
      </c>
      <c r="F11" s="24" t="s">
        <v>1</v>
      </c>
      <c r="G11" s="24" t="s">
        <v>1</v>
      </c>
      <c r="H11" s="24" t="s">
        <v>1</v>
      </c>
      <c r="I11" s="24" t="s">
        <v>1</v>
      </c>
      <c r="J11" s="24" t="s">
        <v>1</v>
      </c>
      <c r="K11" s="24" t="s">
        <v>1</v>
      </c>
      <c r="L11" s="24" t="s">
        <v>1</v>
      </c>
      <c r="M11" s="24" t="s">
        <v>1</v>
      </c>
    </row>
    <row r="12" s="1" customFormat="1" ht="21" customHeight="1" spans="1:13">
      <c r="A12" s="25" t="s">
        <v>16</v>
      </c>
      <c r="B12" s="22" t="s">
        <v>1</v>
      </c>
      <c r="C12" s="23" t="s">
        <v>1</v>
      </c>
      <c r="D12" s="26">
        <v>3.7511</v>
      </c>
      <c r="E12" s="27" t="s">
        <v>1</v>
      </c>
      <c r="F12" s="27" t="s">
        <v>1</v>
      </c>
      <c r="G12" s="27" t="s">
        <v>1</v>
      </c>
      <c r="H12" s="27" t="s">
        <v>1</v>
      </c>
      <c r="I12" s="27" t="s">
        <v>1</v>
      </c>
      <c r="J12" s="27" t="s">
        <v>1</v>
      </c>
      <c r="K12" s="27" t="s">
        <v>1</v>
      </c>
      <c r="L12" s="27" t="s">
        <v>1</v>
      </c>
      <c r="M12" s="28" t="s">
        <v>1</v>
      </c>
    </row>
    <row r="13" s="1" customFormat="1" ht="21" customHeight="1" spans="1:13">
      <c r="A13" s="5" t="s">
        <v>17</v>
      </c>
      <c r="B13" s="5" t="s">
        <v>1</v>
      </c>
      <c r="C13" s="5" t="s">
        <v>1</v>
      </c>
      <c r="D13" s="26">
        <v>14.5</v>
      </c>
      <c r="E13" s="27" t="s">
        <v>1</v>
      </c>
      <c r="F13" s="27" t="s">
        <v>1</v>
      </c>
      <c r="G13" s="27" t="s">
        <v>1</v>
      </c>
      <c r="H13" s="27" t="s">
        <v>1</v>
      </c>
      <c r="I13" s="27" t="s">
        <v>1</v>
      </c>
      <c r="J13" s="27" t="s">
        <v>1</v>
      </c>
      <c r="K13" s="27" t="s">
        <v>1</v>
      </c>
      <c r="L13" s="27" t="s">
        <v>1</v>
      </c>
      <c r="M13" s="28" t="s">
        <v>1</v>
      </c>
    </row>
    <row r="14" s="1" customFormat="1" ht="21" customHeight="1" spans="1:13">
      <c r="A14" s="5" t="s">
        <v>18</v>
      </c>
      <c r="B14" s="5" t="s">
        <v>1</v>
      </c>
      <c r="C14" s="5" t="s">
        <v>1</v>
      </c>
      <c r="D14" s="26"/>
      <c r="E14" s="27"/>
      <c r="F14" s="27"/>
      <c r="G14" s="27"/>
      <c r="H14" s="27"/>
      <c r="I14" s="27"/>
      <c r="J14" s="27"/>
      <c r="K14" s="27"/>
      <c r="L14" s="27"/>
      <c r="M14" s="28"/>
    </row>
    <row r="15" s="1" customFormat="1" ht="21" customHeight="1" spans="1:13">
      <c r="A15" s="25" t="s">
        <v>19</v>
      </c>
      <c r="B15" s="22" t="s">
        <v>1</v>
      </c>
      <c r="C15" s="22" t="s">
        <v>1</v>
      </c>
      <c r="D15" s="22" t="s">
        <v>1</v>
      </c>
      <c r="E15" s="22" t="s">
        <v>1</v>
      </c>
      <c r="F15" s="22" t="s">
        <v>1</v>
      </c>
      <c r="G15" s="22" t="s">
        <v>1</v>
      </c>
      <c r="H15" s="22" t="s">
        <v>1</v>
      </c>
      <c r="I15" s="22" t="s">
        <v>1</v>
      </c>
      <c r="J15" s="22" t="s">
        <v>1</v>
      </c>
      <c r="K15" s="22" t="s">
        <v>1</v>
      </c>
      <c r="L15" s="22" t="s">
        <v>1</v>
      </c>
      <c r="M15" s="23" t="s">
        <v>1</v>
      </c>
    </row>
    <row r="16" s="1" customFormat="1" ht="21" customHeight="1" spans="1:13">
      <c r="A16" s="29" t="s">
        <v>1</v>
      </c>
      <c r="B16" s="30" t="s">
        <v>1</v>
      </c>
      <c r="C16" s="31" t="s">
        <v>1</v>
      </c>
      <c r="D16" s="5" t="s">
        <v>20</v>
      </c>
      <c r="E16" s="5" t="s">
        <v>21</v>
      </c>
      <c r="F16" s="5" t="s">
        <v>22</v>
      </c>
      <c r="G16" s="5" t="s">
        <v>23</v>
      </c>
      <c r="H16" s="5" t="s">
        <v>24</v>
      </c>
      <c r="I16" s="5" t="s">
        <v>25</v>
      </c>
      <c r="J16" s="5" t="s">
        <v>26</v>
      </c>
      <c r="K16" s="5" t="s">
        <v>27</v>
      </c>
      <c r="L16" s="5" t="s">
        <v>28</v>
      </c>
      <c r="M16" s="5" t="s">
        <v>1</v>
      </c>
    </row>
    <row r="17" s="1" customFormat="1" ht="21" customHeight="1" spans="1:13">
      <c r="A17" s="25" t="s">
        <v>17</v>
      </c>
      <c r="B17" s="22" t="s">
        <v>1</v>
      </c>
      <c r="C17" s="23" t="s">
        <v>1</v>
      </c>
      <c r="D17" s="32">
        <v>0</v>
      </c>
      <c r="E17" s="32">
        <v>0</v>
      </c>
      <c r="F17" s="32">
        <v>0</v>
      </c>
      <c r="G17" s="32">
        <v>0</v>
      </c>
      <c r="H17" s="32">
        <v>0.58</v>
      </c>
      <c r="I17" s="32">
        <v>4.64</v>
      </c>
      <c r="J17" s="32">
        <v>4.64</v>
      </c>
      <c r="K17" s="32">
        <v>4.64</v>
      </c>
      <c r="L17" s="26">
        <v>0</v>
      </c>
      <c r="M17" s="28" t="s">
        <v>1</v>
      </c>
    </row>
    <row r="18" s="1" customFormat="1" ht="21" customHeight="1" spans="1:13">
      <c r="A18" s="25" t="s">
        <v>18</v>
      </c>
      <c r="B18" s="22" t="s">
        <v>1</v>
      </c>
      <c r="C18" s="23" t="s">
        <v>1</v>
      </c>
      <c r="D18" s="32">
        <v>0</v>
      </c>
      <c r="E18" s="32">
        <v>0</v>
      </c>
      <c r="F18" s="32">
        <v>0</v>
      </c>
      <c r="G18" s="32">
        <v>0</v>
      </c>
      <c r="H18" s="32">
        <v>0</v>
      </c>
      <c r="I18" s="32">
        <v>0</v>
      </c>
      <c r="J18" s="32">
        <v>0</v>
      </c>
      <c r="K18" s="32">
        <v>0</v>
      </c>
      <c r="L18" s="26">
        <v>0</v>
      </c>
      <c r="M18" s="28"/>
    </row>
    <row r="19" s="1" customFormat="1" ht="21" customHeight="1" spans="1:13">
      <c r="A19" s="33" t="s">
        <v>1</v>
      </c>
      <c r="B19" s="34" t="s">
        <v>1</v>
      </c>
      <c r="C19" s="35" t="s">
        <v>1</v>
      </c>
      <c r="D19" s="36" t="s">
        <v>1</v>
      </c>
      <c r="E19" s="22" t="s">
        <v>1</v>
      </c>
      <c r="F19" s="22" t="s">
        <v>1</v>
      </c>
      <c r="G19" s="22" t="s">
        <v>1</v>
      </c>
      <c r="H19" s="22" t="s">
        <v>1</v>
      </c>
      <c r="I19" s="22" t="s">
        <v>1</v>
      </c>
      <c r="J19" s="22" t="s">
        <v>1</v>
      </c>
      <c r="K19" s="22" t="s">
        <v>1</v>
      </c>
      <c r="L19" s="22" t="s">
        <v>1</v>
      </c>
      <c r="M19" s="23" t="s">
        <v>1</v>
      </c>
    </row>
    <row r="20" s="1" customFormat="1" ht="21" customHeight="1" spans="1:13">
      <c r="A20" s="3" t="s">
        <v>29</v>
      </c>
      <c r="B20" s="3" t="s">
        <v>1</v>
      </c>
      <c r="C20" s="3" t="s">
        <v>1</v>
      </c>
      <c r="D20" s="26">
        <v>71.9827</v>
      </c>
      <c r="E20" s="27" t="s">
        <v>1</v>
      </c>
      <c r="F20" s="27" t="s">
        <v>1</v>
      </c>
      <c r="G20" s="27" t="s">
        <v>1</v>
      </c>
      <c r="H20" s="27" t="s">
        <v>1</v>
      </c>
      <c r="I20" s="27" t="s">
        <v>1</v>
      </c>
      <c r="J20" s="27" t="s">
        <v>1</v>
      </c>
      <c r="K20" s="27" t="s">
        <v>1</v>
      </c>
      <c r="L20" s="27" t="s">
        <v>1</v>
      </c>
      <c r="M20" s="28" t="s">
        <v>1</v>
      </c>
    </row>
    <row r="21" s="1" customFormat="1" ht="21" customHeight="1" spans="1:13">
      <c r="A21" s="25" t="s">
        <v>30</v>
      </c>
      <c r="B21" s="22" t="s">
        <v>1</v>
      </c>
      <c r="C21" s="22" t="s">
        <v>1</v>
      </c>
      <c r="D21" s="22" t="s">
        <v>1</v>
      </c>
      <c r="E21" s="22" t="s">
        <v>1</v>
      </c>
      <c r="F21" s="22" t="s">
        <v>1</v>
      </c>
      <c r="G21" s="22" t="s">
        <v>1</v>
      </c>
      <c r="H21" s="22" t="s">
        <v>1</v>
      </c>
      <c r="I21" s="22" t="s">
        <v>1</v>
      </c>
      <c r="J21" s="22" t="s">
        <v>1</v>
      </c>
      <c r="K21" s="22" t="s">
        <v>1</v>
      </c>
      <c r="L21" s="22" t="s">
        <v>1</v>
      </c>
      <c r="M21" s="23" t="s">
        <v>1</v>
      </c>
    </row>
    <row r="22" s="1" customFormat="1" ht="21" customHeight="1" spans="1:13">
      <c r="A22" s="5" t="s">
        <v>21</v>
      </c>
      <c r="B22" s="24"/>
      <c r="C22" s="5" t="s">
        <v>22</v>
      </c>
      <c r="D22" s="24"/>
      <c r="E22" s="5" t="s">
        <v>23</v>
      </c>
      <c r="F22" s="24"/>
      <c r="G22" s="5" t="s">
        <v>24</v>
      </c>
      <c r="H22" s="24"/>
      <c r="I22" s="5" t="s">
        <v>25</v>
      </c>
      <c r="J22" s="24"/>
      <c r="K22" s="5" t="s">
        <v>26</v>
      </c>
      <c r="L22" s="26"/>
      <c r="M22" s="28"/>
    </row>
    <row r="23" s="1" customFormat="1" ht="21" customHeight="1" spans="1:13">
      <c r="A23" s="5" t="s">
        <v>27</v>
      </c>
      <c r="B23" s="24"/>
      <c r="C23" s="5" t="s">
        <v>31</v>
      </c>
      <c r="D23" s="24">
        <v>28.7931</v>
      </c>
      <c r="E23" s="5" t="s">
        <v>32</v>
      </c>
      <c r="F23" s="24">
        <v>14.3966</v>
      </c>
      <c r="G23" s="5" t="s">
        <v>33</v>
      </c>
      <c r="H23" s="24">
        <v>14.3966</v>
      </c>
      <c r="I23" s="5" t="s">
        <v>34</v>
      </c>
      <c r="J23" s="24">
        <v>14.3966</v>
      </c>
      <c r="K23" s="5" t="s">
        <v>35</v>
      </c>
      <c r="L23" s="26"/>
      <c r="M23" s="28"/>
    </row>
    <row r="24" s="1" customFormat="1" ht="21" customHeight="1" spans="1:13">
      <c r="A24" s="5" t="s">
        <v>36</v>
      </c>
      <c r="B24" s="24"/>
      <c r="C24" s="5" t="s">
        <v>37</v>
      </c>
      <c r="D24" s="24"/>
      <c r="E24" s="5" t="s">
        <v>38</v>
      </c>
      <c r="F24" s="24"/>
      <c r="G24" s="5" t="s">
        <v>39</v>
      </c>
      <c r="H24" s="24"/>
      <c r="I24" s="5" t="s">
        <v>40</v>
      </c>
      <c r="J24" s="24"/>
      <c r="K24" s="5" t="s">
        <v>41</v>
      </c>
      <c r="L24" s="26"/>
      <c r="M24" s="28"/>
    </row>
    <row r="25" s="1" customFormat="1" ht="21" customHeight="1" spans="1:13">
      <c r="A25" s="5" t="s">
        <v>42</v>
      </c>
      <c r="B25" s="24"/>
      <c r="C25" s="5" t="s">
        <v>43</v>
      </c>
      <c r="D25" s="24"/>
      <c r="E25" s="5" t="s">
        <v>44</v>
      </c>
      <c r="F25" s="24"/>
      <c r="G25" s="5" t="s">
        <v>45</v>
      </c>
      <c r="H25" s="24"/>
      <c r="I25" s="5" t="s">
        <v>46</v>
      </c>
      <c r="J25" s="24"/>
      <c r="K25" s="5" t="s">
        <v>47</v>
      </c>
      <c r="L25" s="26"/>
      <c r="M25" s="28"/>
    </row>
    <row r="26" s="1" customFormat="1" ht="21" customHeight="1" spans="1:13">
      <c r="A26" s="5" t="s">
        <v>48</v>
      </c>
      <c r="B26" s="24"/>
      <c r="C26" s="5" t="s">
        <v>49</v>
      </c>
      <c r="D26" s="24"/>
      <c r="E26" s="5" t="s">
        <v>50</v>
      </c>
      <c r="F26" s="24"/>
      <c r="G26" s="5" t="s">
        <v>51</v>
      </c>
      <c r="H26" s="24"/>
      <c r="I26" s="5" t="s">
        <v>52</v>
      </c>
      <c r="J26" s="24"/>
      <c r="K26" s="5" t="s">
        <v>53</v>
      </c>
      <c r="L26" s="26"/>
      <c r="M26" s="28"/>
    </row>
    <row r="27" s="1" customFormat="1" ht="21" customHeight="1" spans="1:13">
      <c r="A27" s="5" t="s">
        <v>54</v>
      </c>
      <c r="B27" s="24"/>
      <c r="C27" s="5" t="s">
        <v>55</v>
      </c>
      <c r="D27" s="24"/>
      <c r="E27" s="5" t="s">
        <v>56</v>
      </c>
      <c r="F27" s="24"/>
      <c r="G27" s="5" t="s">
        <v>57</v>
      </c>
      <c r="H27" s="24"/>
      <c r="I27" s="5" t="s">
        <v>58</v>
      </c>
      <c r="J27" s="24"/>
      <c r="K27" s="5" t="s">
        <v>59</v>
      </c>
      <c r="L27" s="26">
        <v>0</v>
      </c>
      <c r="M27" s="28"/>
    </row>
    <row r="28" s="1" customFormat="1" ht="21" customHeight="1" spans="1:13">
      <c r="A28" s="37" t="s">
        <v>1</v>
      </c>
      <c r="B28" s="38" t="s">
        <v>1</v>
      </c>
      <c r="C28" s="38" t="s">
        <v>1</v>
      </c>
      <c r="D28" s="38" t="s">
        <v>1</v>
      </c>
      <c r="E28" s="38" t="s">
        <v>1</v>
      </c>
      <c r="F28" s="39" t="s">
        <v>60</v>
      </c>
      <c r="G28" s="39" t="s">
        <v>1</v>
      </c>
      <c r="H28" s="39" t="s">
        <v>1</v>
      </c>
      <c r="I28" s="39" t="s">
        <v>1</v>
      </c>
      <c r="J28" s="39" t="s">
        <v>1</v>
      </c>
      <c r="K28" s="40">
        <f>D20/D11</f>
        <v>3.94401981250445</v>
      </c>
      <c r="L28" s="40" t="s">
        <v>1</v>
      </c>
      <c r="M28" s="40" t="s">
        <v>1</v>
      </c>
    </row>
    <row r="29" s="1" customFormat="1" ht="21" customHeight="1" spans="1:13">
      <c r="A29" s="39" t="s">
        <v>61</v>
      </c>
      <c r="B29" s="39" t="s">
        <v>1</v>
      </c>
      <c r="C29" s="39" t="s">
        <v>1</v>
      </c>
      <c r="D29" s="41"/>
      <c r="E29" s="42"/>
      <c r="F29" s="39" t="s">
        <v>62</v>
      </c>
      <c r="G29" s="39" t="s">
        <v>1</v>
      </c>
      <c r="H29" s="39" t="s">
        <v>1</v>
      </c>
      <c r="I29" s="39" t="s">
        <v>1</v>
      </c>
      <c r="J29" s="39" t="s">
        <v>1</v>
      </c>
      <c r="K29" s="40">
        <v>0</v>
      </c>
      <c r="L29" s="40" t="s">
        <v>1</v>
      </c>
      <c r="M29" s="40" t="s">
        <v>1</v>
      </c>
    </row>
    <row r="30" s="1" customFormat="1" ht="21" customHeight="1" spans="1:13">
      <c r="A30" s="39" t="s">
        <v>63</v>
      </c>
      <c r="B30" s="39" t="s">
        <v>1</v>
      </c>
      <c r="C30" s="39" t="s">
        <v>1</v>
      </c>
      <c r="D30" s="41"/>
      <c r="E30" s="42"/>
      <c r="F30" s="39" t="s">
        <v>64</v>
      </c>
      <c r="G30" s="39" t="s">
        <v>1</v>
      </c>
      <c r="H30" s="39" t="s">
        <v>1</v>
      </c>
      <c r="I30" s="39" t="s">
        <v>1</v>
      </c>
      <c r="J30" s="39" t="s">
        <v>1</v>
      </c>
      <c r="K30" s="40">
        <f>D20/D32</f>
        <v>4.96432413793103</v>
      </c>
      <c r="L30" s="40" t="s">
        <v>1</v>
      </c>
      <c r="M30" s="40" t="s">
        <v>1</v>
      </c>
    </row>
    <row r="31" s="1" customFormat="1" ht="21" customHeight="1" spans="1:13">
      <c r="A31" s="39" t="s">
        <v>65</v>
      </c>
      <c r="B31" s="39" t="s">
        <v>1</v>
      </c>
      <c r="C31" s="39" t="s">
        <v>1</v>
      </c>
      <c r="D31" s="41">
        <v>15.457</v>
      </c>
      <c r="E31" s="42" t="s">
        <v>1</v>
      </c>
      <c r="F31" s="39" t="s">
        <v>66</v>
      </c>
      <c r="G31" s="39" t="s">
        <v>1</v>
      </c>
      <c r="H31" s="39" t="s">
        <v>1</v>
      </c>
      <c r="I31" s="39" t="s">
        <v>1</v>
      </c>
      <c r="J31" s="39" t="s">
        <v>1</v>
      </c>
      <c r="K31" s="40">
        <f>K29</f>
        <v>0</v>
      </c>
      <c r="L31" s="40" t="s">
        <v>1</v>
      </c>
      <c r="M31" s="40" t="s">
        <v>1</v>
      </c>
    </row>
    <row r="32" s="1" customFormat="1" ht="21" customHeight="1" spans="1:13">
      <c r="A32" s="39" t="s">
        <v>67</v>
      </c>
      <c r="B32" s="39" t="s">
        <v>1</v>
      </c>
      <c r="C32" s="39" t="s">
        <v>1</v>
      </c>
      <c r="D32" s="41">
        <v>14.5</v>
      </c>
      <c r="E32" s="42" t="s">
        <v>1</v>
      </c>
      <c r="F32" s="39" t="s">
        <v>68</v>
      </c>
      <c r="G32" s="39" t="s">
        <v>1</v>
      </c>
      <c r="H32" s="39" t="s">
        <v>1</v>
      </c>
      <c r="I32" s="39" t="s">
        <v>1</v>
      </c>
      <c r="J32" s="39" t="s">
        <v>1</v>
      </c>
      <c r="K32" s="40">
        <f>K30</f>
        <v>4.96432413793103</v>
      </c>
      <c r="L32" s="40" t="s">
        <v>1</v>
      </c>
      <c r="M32" s="40" t="s">
        <v>1</v>
      </c>
    </row>
    <row r="33" s="1" customFormat="1" ht="21" customHeight="1" spans="1:13">
      <c r="A33" s="3" t="s">
        <v>69</v>
      </c>
      <c r="B33" s="3" t="s">
        <v>1</v>
      </c>
      <c r="C33" s="25" t="s">
        <v>70</v>
      </c>
      <c r="D33" s="22" t="s">
        <v>1</v>
      </c>
      <c r="E33" s="22" t="s">
        <v>1</v>
      </c>
      <c r="F33" s="22" t="s">
        <v>1</v>
      </c>
      <c r="G33" s="22" t="s">
        <v>1</v>
      </c>
      <c r="H33" s="22" t="s">
        <v>1</v>
      </c>
      <c r="I33" s="22" t="s">
        <v>1</v>
      </c>
      <c r="J33" s="22" t="s">
        <v>1</v>
      </c>
      <c r="K33" s="22" t="s">
        <v>1</v>
      </c>
      <c r="L33" s="22" t="s">
        <v>1</v>
      </c>
      <c r="M33" s="23" t="s">
        <v>1</v>
      </c>
    </row>
    <row r="34" s="1" customFormat="1" ht="57.75" customHeight="1" spans="1:13">
      <c r="A34" s="43" t="s">
        <v>71</v>
      </c>
      <c r="B34" s="43"/>
      <c r="C34" s="43"/>
      <c r="D34" s="43"/>
      <c r="E34" s="43"/>
      <c r="F34" s="43"/>
      <c r="G34" s="43"/>
      <c r="H34" s="43"/>
      <c r="I34" s="43"/>
      <c r="J34" s="43"/>
      <c r="K34" s="43"/>
      <c r="L34" s="43"/>
      <c r="M34" s="43"/>
    </row>
  </sheetData>
  <protectedRanges>
    <protectedRange sqref="A3" name="区域3"/>
    <protectedRange sqref="D20 B22:B27 D22:D27 F22:F27 L22:M27 C33 J27 D4:M4 D17:M17 D18:G18 H18 I18 J18 L18:M18 K18 H22 H24:H27 H23 J22 J24:J26 J23 D7:M14 D6:M6" name="区域1"/>
    <protectedRange sqref="D29:E32 K28:M32" name="区域1_1"/>
    <protectedRange sqref="D5:M5" name="区域1_2"/>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scale="72"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喝可乐不用吸管</cp:lastModifiedBy>
  <dcterms:created xsi:type="dcterms:W3CDTF">2015-06-05T18:19:00Z</dcterms:created>
  <dcterms:modified xsi:type="dcterms:W3CDTF">2025-12-16T03:49:40Z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E26BB57641E649BEBC9CA65F4C6F065C_13</vt:lpwstr>
  </property>
  <property fmtid="{D5CDD505-2E9C-101B-9397-08002B2CF9AE}" pid="3" name="KSOProductBuildVer">
    <vt:lpwstr>2052-12.1.0.24034</vt:lpwstr>
  </property>
  <property fmtid="{D5CDD505-2E9C-101B-9397-08002B2CF9AE}" pid="4" name="CalculationRule">
    <vt:i4>0</vt:i4>
  </property>
</Properties>
</file>